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CF3324C9-C8CF-4F1E-BAAE-291E9B617BB4}" xr6:coauthVersionLast="47" xr6:coauthVersionMax="47" xr10:uidLastSave="{00000000-0000-0000-0000-000000000000}"/>
  <bookViews>
    <workbookView xWindow="2925" yWindow="225" windowWidth="24885" windowHeight="15240" xr2:uid="{00000000-000D-0000-FFFF-FFFF00000000}"/>
  </bookViews>
  <sheets>
    <sheet name="Sheet2" sheetId="1" r:id="rId1"/>
  </sheets>
  <definedNames>
    <definedName name="_xlnm.Print_Area" localSheetId="0">Sheet2!$A$1:$I$37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H10" i="1"/>
  <c r="G31" i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I31" i="1" l="1"/>
</calcChain>
</file>

<file path=xl/sharedStrings.xml><?xml version="1.0" encoding="utf-8"?>
<sst xmlns="http://schemas.openxmlformats.org/spreadsheetml/2006/main" count="31" uniqueCount="31">
  <si>
    <t xml:space="preserve"> MILEAGE EXPENSE REPORT</t>
  </si>
  <si>
    <t>EMPLOYEE NAME</t>
  </si>
  <si>
    <t>APPROVALS</t>
  </si>
  <si>
    <t>DEPARTMENT</t>
  </si>
  <si>
    <t>SUPERVISOR</t>
  </si>
  <si>
    <t>DATE SUBMITTED</t>
  </si>
  <si>
    <t>FINANCE</t>
  </si>
  <si>
    <t>DATE</t>
  </si>
  <si>
    <t>GL NO.</t>
  </si>
  <si>
    <t>FUND</t>
  </si>
  <si>
    <t>DEPT</t>
  </si>
  <si>
    <t>BUSINESS RELATED TRAVEL LOCATION</t>
  </si>
  <si>
    <t>NO OF MILES</t>
  </si>
  <si>
    <t>CURR RATE</t>
  </si>
  <si>
    <t>Example</t>
  </si>
  <si>
    <t>Chancery to St. Paul of the Cross</t>
  </si>
  <si>
    <t>STEPS TO COMPLETE FORM</t>
  </si>
  <si>
    <t>enter date of travel</t>
  </si>
  <si>
    <t>enter department paying for travel</t>
  </si>
  <si>
    <t>enter travel description; from and to location</t>
  </si>
  <si>
    <t>enter miles travel for this trip</t>
  </si>
  <si>
    <t>repeat  on a separate line for each trip</t>
  </si>
  <si>
    <t xml:space="preserve">travel should be submitted for reimbursement </t>
  </si>
  <si>
    <t xml:space="preserve">on a regular basis, weekly or monthly depending </t>
  </si>
  <si>
    <t>on travel frequency.</t>
  </si>
  <si>
    <t>TOTAL</t>
  </si>
  <si>
    <t>PAYMENTS ARE PROCESSED THROUGH BILL ELECTRONIC PAYMENTS</t>
  </si>
  <si>
    <t xml:space="preserve"> I have calculated mileage per the Travel and Entertainment Policy dated September 7, 2022</t>
  </si>
  <si>
    <t>Employee signature</t>
  </si>
  <si>
    <t>Date</t>
  </si>
  <si>
    <t>Last revised Jan.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</si>
</sst>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G Omega"/>
      <family val="2"/>
    </font>
    <font>
      <b/>
      <sz val="12"/>
      <name val="Book Antiqua"/>
      <family val="1"/>
    </font>
    <font>
      <b/>
      <sz val="16"/>
      <name val="Book Antiqua"/>
      <family val="1"/>
    </font>
    <font>
      <b/>
      <sz val="11"/>
      <color theme="0"/>
      <name val="Biome"/>
      <family val="2"/>
    </font>
    <font>
      <sz val="12"/>
      <name val="Book Antiqua"/>
      <family val="1"/>
    </font>
    <font>
      <b/>
      <sz val="12"/>
      <color theme="0"/>
      <name val="Biome"/>
      <family val="2"/>
    </font>
    <font>
      <sz val="9"/>
      <color theme="0"/>
      <name val="Biome"/>
      <family val="2"/>
    </font>
    <font>
      <sz val="12"/>
      <name val="Biome"/>
      <family val="2"/>
    </font>
    <font>
      <sz val="12"/>
      <color theme="0"/>
      <name val="Book Antiqua"/>
      <family val="1"/>
    </font>
    <font>
      <sz val="12"/>
      <color theme="1"/>
      <name val="Biome"/>
      <family val="2"/>
    </font>
    <font>
      <b/>
      <i/>
      <sz val="12"/>
      <color theme="3" tint="-0.249977111117893"/>
      <name val="Book Antiqua"/>
      <family val="1"/>
    </font>
    <font>
      <sz val="12"/>
      <color theme="4" tint="-0.249977111117893"/>
      <name val="Calibri"/>
      <family val="2"/>
      <scheme val="minor"/>
    </font>
    <font>
      <i/>
      <sz val="10"/>
      <color theme="3" tint="-0.249977111117893"/>
      <name val="Book Antiqua"/>
      <family val="1"/>
    </font>
    <font>
      <b/>
      <i/>
      <sz val="10"/>
      <color theme="3" tint="-0.249977111117893"/>
      <name val="Book Antiqua"/>
      <family val="1"/>
    </font>
    <font>
      <i/>
      <sz val="10"/>
      <color theme="4" tint="-0.249977111117893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2"/>
      <color theme="0"/>
      <name val="Book Antiqua"/>
      <family val="1"/>
    </font>
    <font>
      <b/>
      <sz val="12"/>
      <color theme="3" tint="-0.249977111117893"/>
      <name val="Biome"/>
      <family val="2"/>
    </font>
    <font>
      <b/>
      <i/>
      <sz val="12"/>
      <color theme="1"/>
      <name val="Calibri"/>
      <family val="2"/>
      <scheme val="minor"/>
    </font>
    <font>
      <sz val="12"/>
      <color theme="0"/>
      <name val="Biome"/>
      <family val="2"/>
    </font>
    <font>
      <sz val="9"/>
      <name val="Biome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7" fillId="3" borderId="0" xfId="0" applyFont="1" applyFill="1"/>
    <xf numFmtId="0" fontId="10" fillId="3" borderId="4" xfId="0" applyFont="1" applyFill="1" applyBorder="1"/>
    <xf numFmtId="0" fontId="10" fillId="3" borderId="5" xfId="0" applyFont="1" applyFill="1" applyBorder="1"/>
    <xf numFmtId="0" fontId="8" fillId="2" borderId="0" xfId="0" applyFont="1" applyFill="1"/>
    <xf numFmtId="0" fontId="12" fillId="2" borderId="0" xfId="0" applyFont="1" applyFill="1"/>
    <xf numFmtId="0" fontId="9" fillId="3" borderId="0" xfId="0" applyFont="1" applyFill="1" applyAlignment="1">
      <alignment horizontal="center" wrapText="1"/>
    </xf>
    <xf numFmtId="0" fontId="13" fillId="2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5" fillId="2" borderId="0" xfId="0" applyFont="1" applyFill="1"/>
    <xf numFmtId="0" fontId="17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0" xfId="2" applyNumberFormat="1" applyFont="1" applyFill="1" applyBorder="1" applyAlignment="1">
      <alignment horizontal="center"/>
    </xf>
    <xf numFmtId="44" fontId="16" fillId="4" borderId="0" xfId="2" applyFont="1" applyFill="1" applyBorder="1" applyAlignment="1">
      <alignment horizontal="center"/>
    </xf>
    <xf numFmtId="0" fontId="18" fillId="0" borderId="0" xfId="0" applyFont="1"/>
    <xf numFmtId="0" fontId="5" fillId="5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left"/>
    </xf>
    <xf numFmtId="0" fontId="8" fillId="5" borderId="5" xfId="2" applyNumberFormat="1" applyFont="1" applyFill="1" applyBorder="1" applyAlignment="1">
      <alignment horizontal="center"/>
    </xf>
    <xf numFmtId="0" fontId="12" fillId="3" borderId="8" xfId="2" applyNumberFormat="1" applyFont="1" applyFill="1" applyBorder="1" applyAlignment="1">
      <alignment horizontal="center"/>
    </xf>
    <xf numFmtId="44" fontId="8" fillId="5" borderId="8" xfId="2" applyFont="1" applyFill="1" applyBorder="1" applyAlignment="1">
      <alignment horizontal="center"/>
    </xf>
    <xf numFmtId="0" fontId="3" fillId="6" borderId="0" xfId="0" applyFont="1" applyFill="1"/>
    <xf numFmtId="0" fontId="5" fillId="5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left"/>
    </xf>
    <xf numFmtId="0" fontId="8" fillId="5" borderId="4" xfId="2" applyNumberFormat="1" applyFont="1" applyFill="1" applyBorder="1" applyAlignment="1">
      <alignment horizontal="center"/>
    </xf>
    <xf numFmtId="43" fontId="8" fillId="5" borderId="8" xfId="1" applyFont="1" applyFill="1" applyBorder="1" applyAlignment="1">
      <alignment horizontal="center"/>
    </xf>
    <xf numFmtId="0" fontId="8" fillId="5" borderId="8" xfId="0" applyFont="1" applyFill="1" applyBorder="1" applyAlignment="1">
      <alignment horizontal="left"/>
    </xf>
    <xf numFmtId="0" fontId="11" fillId="2" borderId="0" xfId="0" applyFont="1" applyFill="1"/>
    <xf numFmtId="0" fontId="20" fillId="0" borderId="10" xfId="0" applyFont="1" applyBorder="1"/>
    <xf numFmtId="0" fontId="22" fillId="0" borderId="0" xfId="0" applyFont="1"/>
    <xf numFmtId="0" fontId="9" fillId="3" borderId="0" xfId="0" applyFont="1" applyFill="1"/>
    <xf numFmtId="0" fontId="23" fillId="3" borderId="0" xfId="0" applyFont="1" applyFill="1"/>
    <xf numFmtId="0" fontId="12" fillId="3" borderId="0" xfId="0" applyFont="1" applyFill="1"/>
    <xf numFmtId="0" fontId="9" fillId="3" borderId="0" xfId="0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/>
    </xf>
    <xf numFmtId="0" fontId="24" fillId="2" borderId="0" xfId="0" applyFont="1" applyFill="1"/>
    <xf numFmtId="0" fontId="13" fillId="0" borderId="0" xfId="0" applyFont="1"/>
    <xf numFmtId="14" fontId="3" fillId="2" borderId="1" xfId="0" applyNumberFormat="1" applyFont="1" applyFill="1" applyBorder="1"/>
    <xf numFmtId="0" fontId="12" fillId="3" borderId="8" xfId="0" applyFont="1" applyFill="1" applyBorder="1"/>
    <xf numFmtId="0" fontId="19" fillId="3" borderId="8" xfId="0" applyFont="1" applyFill="1" applyBorder="1" applyAlignment="1">
      <alignment horizontal="center"/>
    </xf>
    <xf numFmtId="164" fontId="19" fillId="3" borderId="4" xfId="1" applyNumberFormat="1" applyFont="1" applyFill="1" applyBorder="1" applyAlignment="1">
      <alignment horizontal="center"/>
    </xf>
    <xf numFmtId="44" fontId="19" fillId="3" borderId="8" xfId="0" applyNumberFormat="1" applyFont="1" applyFill="1" applyBorder="1" applyAlignment="1">
      <alignment horizontal="center"/>
    </xf>
    <xf numFmtId="14" fontId="8" fillId="5" borderId="5" xfId="0" applyNumberFormat="1" applyFont="1" applyFill="1" applyBorder="1" applyAlignment="1">
      <alignment horizontal="center"/>
    </xf>
    <xf numFmtId="14" fontId="8" fillId="5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/>
    </xf>
    <xf numFmtId="14" fontId="16" fillId="4" borderId="0" xfId="0" applyNumberFormat="1" applyFont="1" applyFill="1" applyAlignment="1">
      <alignment horizontal="center"/>
    </xf>
    <xf numFmtId="14" fontId="8" fillId="5" borderId="4" xfId="0" applyNumberFormat="1" applyFont="1" applyFill="1" applyBorder="1" applyAlignment="1">
      <alignment horizontal="center"/>
    </xf>
    <xf numFmtId="14" fontId="8" fillId="5" borderId="9" xfId="0" applyNumberFormat="1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21" fillId="7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3741420</xdr:colOff>
      <xdr:row>31</xdr:row>
      <xdr:rowOff>7620</xdr:rowOff>
    </xdr:from>
    <xdr:to>
      <xdr:col>7</xdr:col>
      <xdr:colOff>163690</xdr:colOff>
      <xdr:row>32</xdr:row>
      <xdr:rowOff>11342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6148FE-39A8-4613-9CC0-63BE93E8A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5620" y="10134600"/>
          <a:ext cx="1123810" cy="7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937260</xdr:colOff>
      <xdr:row>0</xdr:row>
      <xdr:rowOff>68580</xdr:rowOff>
    </xdr:from>
    <xdr:to>
      <xdr:col>5</xdr:col>
      <xdr:colOff>998219</xdr:colOff>
      <xdr:row>1</xdr:row>
      <xdr:rowOff>194458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0E35D4-079C-4B0B-8E26-AEB6D628B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" y="68580"/>
          <a:ext cx="2880359" cy="1040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zoomScaleNormal="100" zoomScalePageLayoutView="71" workbookViewId="0">
      <selection activeCell="I36" sqref="I36"/>
    </sheetView>
  </sheetViews>
  <sheetFormatPr defaultColWidth="9.140625" defaultRowHeight="15.75"/>
  <cols>
    <col min="1" max="1" width="4.42578125" style="4" customWidth="1"/>
    <col min="2" max="2" width="15.7109375" style="4" customWidth="1"/>
    <col min="3" max="3" width="6.7109375" style="4" bestFit="1" customWidth="1"/>
    <col min="4" max="4" width="8.140625" style="4" bestFit="1" customWidth="1"/>
    <col min="5" max="5" width="10.5703125" style="4" customWidth="1"/>
    <col min="6" max="6" width="55.42578125" style="4" customWidth="1"/>
    <col min="7" max="7" width="13.140625" style="4" bestFit="1" customWidth="1"/>
    <col min="8" max="8" width="6.42578125" style="4" bestFit="1" customWidth="1"/>
    <col min="9" max="9" width="12" style="4" customWidth="1"/>
    <col min="10" max="16384" width="9.140625" style="4"/>
  </cols>
  <sheetData>
    <row r="1" spans="1:17" ht="72" customHeight="1">
      <c r="A1" s="1"/>
      <c r="B1" s="1"/>
      <c r="C1" s="2"/>
      <c r="D1" s="3"/>
      <c r="E1" s="3"/>
      <c r="F1" s="52" t="s">
        <v>0</v>
      </c>
      <c r="G1" s="52"/>
      <c r="H1" s="52"/>
      <c r="I1" s="52"/>
      <c r="J1" s="3"/>
      <c r="K1" s="3"/>
      <c r="L1" s="3"/>
      <c r="M1" s="3"/>
      <c r="N1" s="3"/>
      <c r="O1" s="3"/>
      <c r="P1" s="3"/>
      <c r="Q1" s="3"/>
    </row>
    <row r="2" spans="1:17" ht="16.5">
      <c r="A2" s="3"/>
      <c r="B2" s="3"/>
      <c r="C2" s="5"/>
      <c r="D2" s="3"/>
      <c r="E2" s="3"/>
      <c r="G2" s="6"/>
      <c r="H2" s="6"/>
      <c r="I2" s="3"/>
      <c r="J2" s="3"/>
      <c r="K2" s="3"/>
      <c r="L2" s="3"/>
      <c r="M2" s="3"/>
      <c r="N2" s="3"/>
      <c r="O2" s="3"/>
      <c r="P2" s="3"/>
      <c r="Q2" s="3"/>
    </row>
    <row r="3" spans="1:17" ht="20.25">
      <c r="A3" s="3"/>
      <c r="B3" s="3"/>
      <c r="C3" s="5"/>
      <c r="D3" s="53"/>
      <c r="E3" s="53"/>
      <c r="F3" s="53"/>
      <c r="G3" s="53"/>
      <c r="H3" s="6"/>
      <c r="I3" s="3"/>
      <c r="J3" s="3"/>
      <c r="K3" s="3"/>
      <c r="L3" s="3"/>
      <c r="M3" s="3"/>
      <c r="N3" s="3"/>
      <c r="O3" s="3"/>
      <c r="P3" s="3"/>
      <c r="Q3" s="3"/>
    </row>
    <row r="4" spans="1:17" ht="24.95" customHeight="1">
      <c r="A4" s="7" t="s">
        <v>1</v>
      </c>
      <c r="B4" s="7"/>
      <c r="C4" s="54"/>
      <c r="D4" s="55"/>
      <c r="E4" s="55"/>
      <c r="F4" s="55"/>
      <c r="G4" s="56" t="s">
        <v>2</v>
      </c>
      <c r="H4" s="57"/>
      <c r="I4" s="57"/>
      <c r="J4" s="3"/>
      <c r="K4" s="3"/>
      <c r="L4" s="3"/>
      <c r="M4" s="3"/>
      <c r="N4" s="3"/>
      <c r="O4" s="3"/>
      <c r="P4" s="3"/>
      <c r="Q4" s="3"/>
    </row>
    <row r="5" spans="1:17" ht="31.7" customHeight="1">
      <c r="A5" s="7" t="s">
        <v>3</v>
      </c>
      <c r="B5" s="7"/>
      <c r="C5" s="58"/>
      <c r="D5" s="58"/>
      <c r="E5" s="58"/>
      <c r="F5" s="58"/>
      <c r="G5" s="8" t="s">
        <v>4</v>
      </c>
      <c r="H5" s="59"/>
      <c r="I5" s="59"/>
      <c r="J5" s="3"/>
      <c r="K5" s="3"/>
      <c r="L5" s="3"/>
      <c r="M5" s="3"/>
      <c r="N5" s="3"/>
      <c r="O5" s="3"/>
      <c r="P5" s="3"/>
      <c r="Q5" s="3"/>
    </row>
    <row r="6" spans="1:17" ht="36.6" customHeight="1">
      <c r="A6" s="7" t="s">
        <v>5</v>
      </c>
      <c r="B6" s="7"/>
      <c r="C6" s="60"/>
      <c r="D6" s="60"/>
      <c r="E6" s="60"/>
      <c r="F6" s="60"/>
      <c r="G6" s="9" t="s">
        <v>6</v>
      </c>
      <c r="H6" s="61"/>
      <c r="I6" s="61"/>
      <c r="J6" s="3"/>
      <c r="K6" s="3"/>
      <c r="L6" s="3"/>
      <c r="M6" s="3"/>
      <c r="N6" s="3"/>
      <c r="O6" s="3"/>
      <c r="P6" s="3"/>
      <c r="Q6" s="3"/>
    </row>
    <row r="7" spans="1:17" ht="15" customHeight="1">
      <c r="A7" s="10"/>
      <c r="B7" s="10"/>
      <c r="C7" s="10"/>
      <c r="D7" s="10"/>
      <c r="E7" s="3"/>
      <c r="F7" s="10"/>
      <c r="G7" s="10"/>
      <c r="H7" s="11">
        <v>0.7</v>
      </c>
      <c r="I7" s="5"/>
      <c r="J7" s="3"/>
      <c r="K7" s="3"/>
      <c r="L7" s="3"/>
      <c r="M7" s="3"/>
      <c r="N7" s="3"/>
      <c r="O7" s="3"/>
      <c r="P7" s="3"/>
      <c r="Q7" s="3"/>
    </row>
    <row r="8" spans="1:17" s="14" customFormat="1" ht="63">
      <c r="A8" s="62" t="s">
        <v>7</v>
      </c>
      <c r="B8" s="62"/>
      <c r="C8" s="12" t="s">
        <v>8</v>
      </c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2"/>
      <c r="J8" s="3"/>
      <c r="K8" s="13"/>
      <c r="L8" s="13"/>
      <c r="M8" s="13"/>
      <c r="N8" s="13"/>
      <c r="O8" s="13"/>
      <c r="P8" s="13"/>
      <c r="Q8" s="13"/>
    </row>
    <row r="9" spans="1:17" s="15" customFormat="1" ht="15" customHeight="1">
      <c r="A9" s="63" t="s">
        <v>14</v>
      </c>
      <c r="B9" s="63"/>
      <c r="C9" s="63"/>
      <c r="D9" s="63"/>
      <c r="E9" s="63"/>
      <c r="F9" s="63"/>
      <c r="G9" s="63"/>
      <c r="H9" s="63"/>
      <c r="I9" s="63"/>
    </row>
    <row r="10" spans="1:17" s="21" customFormat="1" ht="17.45" customHeight="1">
      <c r="A10" s="64">
        <v>45326</v>
      </c>
      <c r="B10" s="64"/>
      <c r="C10" s="16">
        <v>50720</v>
      </c>
      <c r="D10" s="16">
        <v>200</v>
      </c>
      <c r="E10" s="17">
        <v>2010</v>
      </c>
      <c r="F10" s="18" t="s">
        <v>15</v>
      </c>
      <c r="G10" s="19">
        <v>50</v>
      </c>
      <c r="H10" s="19">
        <f>H7</f>
        <v>0.7</v>
      </c>
      <c r="I10" s="20"/>
      <c r="K10" s="21" t="s">
        <v>16</v>
      </c>
    </row>
    <row r="11" spans="1:17" ht="24.95" customHeight="1">
      <c r="A11" s="50"/>
      <c r="B11" s="51"/>
      <c r="C11" s="22">
        <v>50720</v>
      </c>
      <c r="D11" s="22">
        <v>200</v>
      </c>
      <c r="E11" s="23"/>
      <c r="F11" s="24"/>
      <c r="G11" s="25">
        <v>0</v>
      </c>
      <c r="H11" s="26">
        <f>$H$7</f>
        <v>0.7</v>
      </c>
      <c r="I11" s="27">
        <f>G11*H11</f>
        <v>0</v>
      </c>
      <c r="J11" s="4">
        <v>1</v>
      </c>
      <c r="K11" s="28" t="s">
        <v>17</v>
      </c>
      <c r="L11" s="28"/>
      <c r="M11" s="28"/>
      <c r="N11" s="28"/>
      <c r="O11" s="28"/>
    </row>
    <row r="12" spans="1:17" ht="24.95" customHeight="1">
      <c r="A12" s="65"/>
      <c r="B12" s="66"/>
      <c r="C12" s="29">
        <v>50720</v>
      </c>
      <c r="D12" s="29">
        <v>200</v>
      </c>
      <c r="E12" s="30"/>
      <c r="F12" s="31"/>
      <c r="G12" s="32">
        <v>0</v>
      </c>
      <c r="H12" s="26">
        <f t="shared" ref="H12:H30" si="0">$H$7</f>
        <v>0.7</v>
      </c>
      <c r="I12" s="33">
        <f t="shared" ref="I12:I30" si="1">G12*H12</f>
        <v>0</v>
      </c>
      <c r="J12" s="4">
        <v>2</v>
      </c>
      <c r="K12" s="28" t="s">
        <v>18</v>
      </c>
      <c r="L12" s="28"/>
      <c r="M12" s="28"/>
      <c r="N12" s="28"/>
      <c r="O12" s="28"/>
    </row>
    <row r="13" spans="1:17" ht="24.95" customHeight="1">
      <c r="A13" s="65"/>
      <c r="B13" s="66"/>
      <c r="C13" s="29">
        <v>50720</v>
      </c>
      <c r="D13" s="29">
        <v>200</v>
      </c>
      <c r="E13" s="30"/>
      <c r="F13" s="34"/>
      <c r="G13" s="32">
        <v>0</v>
      </c>
      <c r="H13" s="26">
        <f t="shared" si="0"/>
        <v>0.7</v>
      </c>
      <c r="I13" s="33">
        <f t="shared" si="1"/>
        <v>0</v>
      </c>
      <c r="J13" s="4">
        <v>3</v>
      </c>
      <c r="K13" s="28" t="s">
        <v>19</v>
      </c>
      <c r="L13" s="28"/>
      <c r="M13" s="28"/>
      <c r="N13" s="28"/>
      <c r="O13" s="28"/>
    </row>
    <row r="14" spans="1:17" ht="24.95" customHeight="1">
      <c r="A14" s="65"/>
      <c r="B14" s="66"/>
      <c r="C14" s="29">
        <v>50720</v>
      </c>
      <c r="D14" s="29">
        <v>200</v>
      </c>
      <c r="E14" s="30"/>
      <c r="F14" s="34"/>
      <c r="G14" s="32">
        <v>0</v>
      </c>
      <c r="H14" s="26">
        <f t="shared" si="0"/>
        <v>0.7</v>
      </c>
      <c r="I14" s="33">
        <f t="shared" si="1"/>
        <v>0</v>
      </c>
      <c r="J14" s="4">
        <v>4</v>
      </c>
      <c r="K14" s="28" t="s">
        <v>20</v>
      </c>
      <c r="L14" s="28"/>
      <c r="M14" s="28"/>
      <c r="N14" s="28"/>
      <c r="O14" s="28"/>
    </row>
    <row r="15" spans="1:17" ht="24.95" customHeight="1">
      <c r="A15" s="65"/>
      <c r="B15" s="66"/>
      <c r="C15" s="29">
        <v>50720</v>
      </c>
      <c r="D15" s="29">
        <v>200</v>
      </c>
      <c r="E15" s="30"/>
      <c r="F15" s="31"/>
      <c r="G15" s="32">
        <v>0</v>
      </c>
      <c r="H15" s="26">
        <f t="shared" si="0"/>
        <v>0.7</v>
      </c>
      <c r="I15" s="33">
        <f t="shared" si="1"/>
        <v>0</v>
      </c>
      <c r="J15" s="4">
        <v>5</v>
      </c>
      <c r="K15" s="28" t="s">
        <v>21</v>
      </c>
      <c r="L15" s="28"/>
      <c r="M15" s="28"/>
      <c r="N15" s="28"/>
      <c r="O15" s="28"/>
    </row>
    <row r="16" spans="1:17" ht="24.95" customHeight="1">
      <c r="A16" s="65"/>
      <c r="B16" s="66"/>
      <c r="C16" s="29">
        <v>50720</v>
      </c>
      <c r="D16" s="29">
        <v>200</v>
      </c>
      <c r="E16" s="30"/>
      <c r="F16" s="34"/>
      <c r="G16" s="32"/>
      <c r="H16" s="26">
        <f t="shared" si="0"/>
        <v>0.7</v>
      </c>
      <c r="I16" s="33">
        <f t="shared" si="1"/>
        <v>0</v>
      </c>
      <c r="K16" s="28" t="s">
        <v>22</v>
      </c>
      <c r="L16" s="28"/>
      <c r="M16" s="28"/>
      <c r="N16" s="28"/>
      <c r="O16" s="28"/>
    </row>
    <row r="17" spans="1:15" ht="24.95" customHeight="1">
      <c r="A17" s="65"/>
      <c r="B17" s="66"/>
      <c r="C17" s="29">
        <v>50720</v>
      </c>
      <c r="D17" s="29">
        <v>200</v>
      </c>
      <c r="E17" s="30"/>
      <c r="F17" s="34"/>
      <c r="G17" s="32"/>
      <c r="H17" s="26">
        <f t="shared" si="0"/>
        <v>0.7</v>
      </c>
      <c r="I17" s="33">
        <f t="shared" si="1"/>
        <v>0</v>
      </c>
      <c r="K17" s="28" t="s">
        <v>23</v>
      </c>
      <c r="L17" s="28"/>
      <c r="M17" s="28"/>
      <c r="N17" s="28"/>
      <c r="O17" s="28"/>
    </row>
    <row r="18" spans="1:15" ht="24.95" customHeight="1">
      <c r="A18" s="65"/>
      <c r="B18" s="66"/>
      <c r="C18" s="29">
        <v>50720</v>
      </c>
      <c r="D18" s="29">
        <v>200</v>
      </c>
      <c r="E18" s="30"/>
      <c r="F18" s="31"/>
      <c r="G18" s="32"/>
      <c r="H18" s="26">
        <f t="shared" si="0"/>
        <v>0.7</v>
      </c>
      <c r="I18" s="33">
        <f t="shared" si="1"/>
        <v>0</v>
      </c>
      <c r="K18" s="28" t="s">
        <v>24</v>
      </c>
      <c r="L18" s="28"/>
      <c r="M18" s="28"/>
      <c r="N18" s="28"/>
      <c r="O18" s="28"/>
    </row>
    <row r="19" spans="1:15" ht="24.95" customHeight="1">
      <c r="A19" s="65"/>
      <c r="B19" s="66"/>
      <c r="C19" s="29">
        <v>50720</v>
      </c>
      <c r="D19" s="29">
        <v>200</v>
      </c>
      <c r="E19" s="30"/>
      <c r="F19" s="34"/>
      <c r="G19" s="32"/>
      <c r="H19" s="26">
        <f t="shared" si="0"/>
        <v>0.7</v>
      </c>
      <c r="I19" s="33">
        <f t="shared" si="1"/>
        <v>0</v>
      </c>
      <c r="K19" s="28"/>
      <c r="L19" s="28"/>
      <c r="M19" s="28"/>
      <c r="N19" s="28"/>
      <c r="O19" s="28"/>
    </row>
    <row r="20" spans="1:15" ht="24.95" customHeight="1">
      <c r="A20" s="65"/>
      <c r="B20" s="66"/>
      <c r="C20" s="29">
        <v>50720</v>
      </c>
      <c r="D20" s="29">
        <v>200</v>
      </c>
      <c r="E20" s="30"/>
      <c r="F20" s="34"/>
      <c r="G20" s="32"/>
      <c r="H20" s="26">
        <f t="shared" si="0"/>
        <v>0.7</v>
      </c>
      <c r="I20" s="33">
        <f t="shared" si="1"/>
        <v>0</v>
      </c>
    </row>
    <row r="21" spans="1:15" ht="24.95" customHeight="1">
      <c r="A21" s="65"/>
      <c r="B21" s="66"/>
      <c r="C21" s="29">
        <v>50720</v>
      </c>
      <c r="D21" s="29">
        <v>200</v>
      </c>
      <c r="E21" s="30"/>
      <c r="F21" s="31"/>
      <c r="G21" s="32"/>
      <c r="H21" s="26">
        <f t="shared" si="0"/>
        <v>0.7</v>
      </c>
      <c r="I21" s="33">
        <f t="shared" si="1"/>
        <v>0</v>
      </c>
    </row>
    <row r="22" spans="1:15" ht="24.95" customHeight="1">
      <c r="A22" s="65"/>
      <c r="B22" s="66"/>
      <c r="C22" s="29">
        <v>50720</v>
      </c>
      <c r="D22" s="29">
        <v>200</v>
      </c>
      <c r="E22" s="30"/>
      <c r="F22" s="31"/>
      <c r="G22" s="32"/>
      <c r="H22" s="26">
        <f t="shared" si="0"/>
        <v>0.7</v>
      </c>
      <c r="I22" s="33">
        <f t="shared" si="1"/>
        <v>0</v>
      </c>
    </row>
    <row r="23" spans="1:15" ht="24.95" customHeight="1">
      <c r="A23" s="65"/>
      <c r="B23" s="66"/>
      <c r="C23" s="29">
        <v>50720</v>
      </c>
      <c r="D23" s="29">
        <v>200</v>
      </c>
      <c r="E23" s="30"/>
      <c r="F23" s="34"/>
      <c r="G23" s="32"/>
      <c r="H23" s="26">
        <f t="shared" si="0"/>
        <v>0.7</v>
      </c>
      <c r="I23" s="33">
        <f t="shared" si="1"/>
        <v>0</v>
      </c>
    </row>
    <row r="24" spans="1:15" ht="24.95" customHeight="1">
      <c r="A24" s="65"/>
      <c r="B24" s="66"/>
      <c r="C24" s="29">
        <v>50720</v>
      </c>
      <c r="D24" s="29">
        <v>200</v>
      </c>
      <c r="E24" s="30"/>
      <c r="F24" s="34"/>
      <c r="G24" s="32"/>
      <c r="H24" s="26">
        <f t="shared" si="0"/>
        <v>0.7</v>
      </c>
      <c r="I24" s="33">
        <f t="shared" si="1"/>
        <v>0</v>
      </c>
    </row>
    <row r="25" spans="1:15" ht="24.95" customHeight="1">
      <c r="A25" s="65"/>
      <c r="B25" s="66"/>
      <c r="C25" s="29">
        <v>50720</v>
      </c>
      <c r="D25" s="29">
        <v>200</v>
      </c>
      <c r="E25" s="30"/>
      <c r="F25" s="31"/>
      <c r="G25" s="32"/>
      <c r="H25" s="26">
        <f t="shared" si="0"/>
        <v>0.7</v>
      </c>
      <c r="I25" s="33">
        <f t="shared" si="1"/>
        <v>0</v>
      </c>
    </row>
    <row r="26" spans="1:15" ht="24.95" customHeight="1">
      <c r="A26" s="65"/>
      <c r="B26" s="66"/>
      <c r="C26" s="29">
        <v>50720</v>
      </c>
      <c r="D26" s="29">
        <v>200</v>
      </c>
      <c r="E26" s="30"/>
      <c r="F26" s="34"/>
      <c r="G26" s="32"/>
      <c r="H26" s="26">
        <f t="shared" si="0"/>
        <v>0.7</v>
      </c>
      <c r="I26" s="33">
        <f t="shared" si="1"/>
        <v>0</v>
      </c>
    </row>
    <row r="27" spans="1:15" ht="24.95" customHeight="1">
      <c r="A27" s="65"/>
      <c r="B27" s="66"/>
      <c r="C27" s="29">
        <v>50720</v>
      </c>
      <c r="D27" s="29">
        <v>200</v>
      </c>
      <c r="E27" s="30"/>
      <c r="F27" s="34"/>
      <c r="G27" s="32"/>
      <c r="H27" s="26">
        <f t="shared" si="0"/>
        <v>0.7</v>
      </c>
      <c r="I27" s="33">
        <f t="shared" si="1"/>
        <v>0</v>
      </c>
    </row>
    <row r="28" spans="1:15" ht="24.95" customHeight="1">
      <c r="A28" s="65"/>
      <c r="B28" s="66"/>
      <c r="C28" s="29">
        <v>50720</v>
      </c>
      <c r="D28" s="29">
        <v>200</v>
      </c>
      <c r="E28" s="30"/>
      <c r="F28" s="31"/>
      <c r="G28" s="32"/>
      <c r="H28" s="26">
        <f t="shared" si="0"/>
        <v>0.7</v>
      </c>
      <c r="I28" s="33">
        <f t="shared" si="1"/>
        <v>0</v>
      </c>
    </row>
    <row r="29" spans="1:15" ht="24.95" customHeight="1">
      <c r="A29" s="65"/>
      <c r="B29" s="66"/>
      <c r="C29" s="29">
        <v>50720</v>
      </c>
      <c r="D29" s="29">
        <v>200</v>
      </c>
      <c r="E29" s="30"/>
      <c r="F29" s="31"/>
      <c r="G29" s="32"/>
      <c r="H29" s="26">
        <f t="shared" si="0"/>
        <v>0.7</v>
      </c>
      <c r="I29" s="33">
        <f t="shared" si="1"/>
        <v>0</v>
      </c>
    </row>
    <row r="30" spans="1:15" ht="24.95" customHeight="1">
      <c r="A30" s="65"/>
      <c r="B30" s="66"/>
      <c r="C30" s="29">
        <v>50720</v>
      </c>
      <c r="D30" s="29">
        <v>200</v>
      </c>
      <c r="E30" s="30"/>
      <c r="F30" s="34"/>
      <c r="G30" s="32"/>
      <c r="H30" s="26">
        <f t="shared" si="0"/>
        <v>0.7</v>
      </c>
      <c r="I30" s="33">
        <f t="shared" si="1"/>
        <v>0</v>
      </c>
    </row>
    <row r="31" spans="1:15" ht="24.95" customHeight="1">
      <c r="A31" s="67"/>
      <c r="B31" s="68"/>
      <c r="C31" s="46"/>
      <c r="D31" s="46"/>
      <c r="E31" s="46"/>
      <c r="F31" s="47" t="s">
        <v>25</v>
      </c>
      <c r="G31" s="48">
        <f>SUM(G11:G30)</f>
        <v>0</v>
      </c>
      <c r="H31" s="49"/>
      <c r="I31" s="49">
        <f>SUM(I11:I30)</f>
        <v>0</v>
      </c>
    </row>
    <row r="32" spans="1:15" ht="55.15" customHeight="1" thickBot="1">
      <c r="A32" s="10"/>
      <c r="B32" s="10"/>
      <c r="C32" s="35" t="s">
        <v>26</v>
      </c>
      <c r="D32" s="10"/>
      <c r="E32" s="10"/>
      <c r="F32" s="10"/>
      <c r="G32" s="10"/>
      <c r="H32" s="10"/>
      <c r="I32" s="3"/>
    </row>
    <row r="33" spans="1:9" s="37" customFormat="1" ht="24.95" customHeight="1" thickBot="1">
      <c r="A33" s="36"/>
      <c r="B33" s="69" t="s">
        <v>27</v>
      </c>
      <c r="C33" s="69"/>
      <c r="D33" s="69"/>
      <c r="E33" s="69"/>
      <c r="F33" s="69"/>
      <c r="G33" s="69"/>
      <c r="H33" s="69"/>
      <c r="I33" s="69"/>
    </row>
    <row r="34" spans="1:9" ht="24.95" customHeight="1">
      <c r="A34" s="10"/>
      <c r="B34" s="10"/>
      <c r="C34" s="10"/>
      <c r="D34" s="10"/>
      <c r="E34" s="10"/>
      <c r="F34" s="10"/>
      <c r="G34" s="10"/>
      <c r="H34" s="10"/>
      <c r="I34" s="3"/>
    </row>
    <row r="35" spans="1:9" ht="24.95" customHeight="1">
      <c r="A35" s="38" t="s">
        <v>28</v>
      </c>
      <c r="B35" s="39"/>
      <c r="C35" s="40"/>
      <c r="D35" s="70"/>
      <c r="E35" s="70"/>
      <c r="F35" s="70"/>
      <c r="G35" s="41" t="s">
        <v>29</v>
      </c>
      <c r="H35" s="42"/>
      <c r="I35" s="45"/>
    </row>
    <row r="36" spans="1:9">
      <c r="A36" s="10"/>
      <c r="B36" s="10"/>
      <c r="C36" s="10"/>
      <c r="D36" s="10"/>
      <c r="E36" s="10"/>
      <c r="F36" s="10"/>
      <c r="G36" s="10"/>
      <c r="H36" s="10"/>
      <c r="I36" s="3"/>
    </row>
    <row r="37" spans="1:9">
      <c r="A37" s="43" t="s">
        <v>30</v>
      </c>
      <c r="B37" s="44"/>
      <c r="C37" s="35"/>
      <c r="D37" s="10"/>
      <c r="E37" s="10"/>
      <c r="F37" s="10"/>
      <c r="G37" s="10"/>
      <c r="H37" s="10"/>
      <c r="I37" s="3"/>
    </row>
    <row r="38" spans="1:9">
      <c r="A38" s="10"/>
      <c r="B38" s="10"/>
      <c r="C38" s="10"/>
      <c r="D38" s="10"/>
      <c r="E38" s="10"/>
      <c r="F38" s="10"/>
      <c r="G38" s="10"/>
      <c r="H38" s="10"/>
      <c r="I38" s="3"/>
    </row>
    <row r="39" spans="1:9">
      <c r="A39" s="10"/>
      <c r="B39" s="10"/>
      <c r="C39" s="10"/>
      <c r="D39" s="10"/>
      <c r="E39" s="10"/>
      <c r="F39" s="10"/>
      <c r="G39" s="10"/>
      <c r="H39" s="10"/>
      <c r="I39" s="3"/>
    </row>
  </sheetData>
  <sheetProtection selectLockedCells="1" selectUnlockedCells="1"/>
  <mergeCells count="34">
    <mergeCell ref="A30:B30"/>
    <mergeCell ref="A31:B31"/>
    <mergeCell ref="B33:I33"/>
    <mergeCell ref="D35:F35"/>
    <mergeCell ref="A24:B24"/>
    <mergeCell ref="A25:B25"/>
    <mergeCell ref="A26:B26"/>
    <mergeCell ref="A27:B27"/>
    <mergeCell ref="A28:B28"/>
    <mergeCell ref="A29:B2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F1:I1"/>
    <mergeCell ref="D3:G3"/>
    <mergeCell ref="C4:F4"/>
    <mergeCell ref="G4:I4"/>
    <mergeCell ref="C5:F5"/>
    <mergeCell ref="H5:I5"/>
    <mergeCell ref="C6:F6"/>
    <mergeCell ref="H6:I6"/>
    <mergeCell ref="A8:B8"/>
    <mergeCell ref="A9:I9"/>
    <mergeCell ref="A10:B10"/>
  </mergeCells>
  <pageMargins left="0.45" right="0.45" top="0.5" bottom="0.2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Rullan</dc:creator>
  <cp:lastModifiedBy>Alicia Vega</cp:lastModifiedBy>
  <dcterms:created xsi:type="dcterms:W3CDTF">2024-02-26T16:44:27Z</dcterms:created>
  <dcterms:modified xsi:type="dcterms:W3CDTF">2025-01-30T18:12:47Z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